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вуч\инклюзивное образование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4000" windowHeight="97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<sst xmlns="http://schemas.openxmlformats.org/spreadsheetml/2006/main" count="432" uniqueCount="330">
  <si>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</si>
  <si>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</si>
  <si>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</si>
  <si>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</si>
  <si>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</si>
  <si>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</si>
  <si>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</si>
  <si>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</si>
  <si>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</si>
  <si>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</si>
  <si>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</si>
  <si>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</si>
  <si>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</si>
  <si>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</si>
  <si>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</si>
  <si>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</si>
  <si>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</si>
  <si>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</si>
  <si>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</si>
  <si>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</si>
  <si>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</si>
  <si>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</si>
  <si>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</si>
  <si>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</si>
  <si>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</si>
  <si>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</si>
  <si>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</si>
  <si>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</si>
  <si>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</si>
  <si>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</si>
  <si>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</si>
  <si>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</si>
  <si>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</si>
  <si>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</si>
  <si>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</si>
  <si>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</si>
  <si>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</si>
  <si>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</si>
  <si>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</si>
  <si>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</si>
  <si>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</si>
  <si>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</si>
  <si>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</si>
  <si>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</si>
  <si>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</si>
  <si>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</si>
  <si>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</si>
  <si>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</si>
  <si>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</si>
  <si>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</si>
  <si>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</si>
  <si>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</si>
  <si>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</si>
  <si>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</si>
  <si>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</si>
  <si>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</si>
  <si>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</si>
  <si>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</si>
  <si>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</si>
  <si>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</si>
  <si>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</si>
  <si>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</si>
  <si>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</si>
  <si>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</si>
  <si>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</si>
  <si>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</si>
  <si>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</si>
  <si>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</si>
  <si>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</si>
  <si>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</si>
  <si>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</si>
  <si>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</si>
  <si>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</si>
  <si>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</si>
  <si>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</si>
  <si>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</si>
  <si>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</si>
  <si>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</si>
  <si>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</si>
  <si>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</si>
  <si>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</si>
  <si>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</si>
  <si>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</si>
  <si>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</si>
  <si>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</si>
  <si>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</si>
  <si>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</si>
  <si>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</si>
  <si>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</si>
  <si>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</si>
  <si>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</si>
  <si>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</si>
  <si>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</si>
  <si>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</si>
  <si>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</si>
  <si>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</si>
  <si>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</si>
  <si>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</si>
  <si>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</si>
  <si>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</si>
  <si>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</si>
  <si>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</si>
  <si>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</si>
  <si>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</si>
  <si>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</si>
  <si>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</si>
  <si>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</si>
  <si>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</si>
  <si>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</si>
  <si>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</si>
  <si>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</si>
  <si>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</si>
  <si>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</si>
  <si>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</si>
  <si>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</si>
  <si>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</si>
  <si>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</si>
  <si>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</si>
  <si>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</si>
  <si>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</si>
  <si>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</si>
  <si>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</si>
  <si>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</si>
  <si>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</si>
  <si>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</si>
  <si>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</si>
  <si>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</si>
  <si>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</si>
  <si>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</si>
  <si>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</si>
  <si>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</si>
  <si>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</si>
  <si>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</si>
  <si>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</si>
  <si>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</si>
  <si>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</si>
  <si>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</si>
  <si>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</si>
  <si>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</si>
  <si>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</si>
  <si>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</si>
  <si>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</si>
  <si>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</si>
  <si>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</si>
  <si>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</si>
  <si>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</si>
  <si>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</si>
  <si>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</si>
  <si>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</si>
  <si>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</si>
  <si>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</si>
  <si>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</si>
  <si>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</si>
  <si>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</si>
  <si>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</si>
  <si>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</si>
  <si>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</si>
  <si>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</si>
  <si>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</si>
  <si>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</si>
  <si>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</si>
  <si>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</si>
  <si>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</si>
  <si>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</si>
  <si>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</si>
  <si>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</si>
  <si>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</si>
  <si>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</si>
  <si>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</si>
  <si>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</si>
  <si>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</si>
  <si>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</si>
  <si>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</si>
  <si>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</si>
  <si>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</si>
  <si>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</si>
  <si>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</si>
  <si>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</si>
  <si>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</si>
  <si>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</si>
  <si>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</si>
  <si>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</si>
  <si>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</si>
  <si>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</si>
  <si>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</si>
  <si>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</si>
  <si>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</si>
  <si>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</si>
  <si>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</si>
  <si>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</si>
  <si>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</si>
  <si>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</si>
  <si>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</si>
  <si>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</si>
  <si>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</si>
  <si>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</si>
  <si>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</si>
  <si>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</si>
  <si>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</si>
  <si>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</si>
  <si>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</si>
  <si>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</si>
  <si>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</si>
  <si>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</si>
  <si>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</si>
  <si>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</si>
  <si>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</si>
  <si>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</si>
  <si>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</si>
  <si>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</si>
  <si>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</si>
  <si>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</si>
  <si>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</si>
  <si>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</si>
  <si>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</si>
  <si>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</si>
  <si>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</si>
  <si>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</si>
  <si>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</si>
  <si>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</si>
  <si>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</si>
  <si>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</si>
  <si>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</si>
  <si>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</si>
  <si>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</si>
  <si>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</si>
  <si>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</si>
  <si>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</si>
  <si>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</si>
  <si>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</si>
  <si>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</si>
  <si>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</si>
  <si>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</si>
  <si>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</si>
  <si>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</si>
  <si>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</si>
  <si>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</si>
  <si>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</si>
  <si>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</si>
  <si>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</si>
  <si>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</si>
  <si>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</si>
  <si>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</si>
  <si>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</si>
  <si>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</si>
  <si>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</si>
  <si>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</si>
  <si>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</si>
  <si>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</si>
  <si>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</si>
  <si>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</si>
  <si>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</si>
  <si>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</si>
  <si>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</si>
  <si>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</si>
  <si>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</si>
  <si>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</si>
  <si>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</si>
  <si>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</si>
  <si>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</si>
  <si>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</si>
  <si>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</si>
  <si>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</si>
  <si>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</si>
  <si>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</si>
  <si>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</si>
  <si>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</si>
  <si>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</si>
  <si>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</si>
  <si>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</si>
  <si>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</si>
  <si>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</si>
  <si>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</si>
  <si>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</si>
  <si>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</si>
  <si>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</si>
  <si>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</si>
  <si>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</si>
  <si>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</si>
  <si>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</si>
  <si>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</si>
  <si>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</si>
  <si>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</si>
  <si>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</si>
  <si>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</si>
  <si>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</si>
  <si>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</si>
  <si>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</si>
  <si>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</si>
  <si>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</si>
  <si>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</si>
  <si>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</si>
  <si>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</si>
  <si>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</si>
  <si>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</si>
  <si>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</si>
  <si>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</si>
  <si>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</si>
  <si>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</si>
  <si>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</si>
  <si>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</si>
  <si>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</si>
  <si>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</si>
  <si>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</si>
  <si>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</si>
  <si>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</si>
  <si>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</si>
  <si>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</si>
  <si>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</si>
  <si>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</si>
  <si>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</si>
  <si>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</si>
  <si>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</si>
  <si>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</si>
  <si>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</si>
  <si>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</si>
  <si>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</si>
  <si>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</si>
  <si>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</si>
  <si>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</si>
  <si>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</si>
  <si>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</si>
  <si>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</si>
  <si>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Быковский</t>
  </si>
  <si>
    <t xml:space="preserve">Муниципальное казенное общеобразовательное учреждение "Приморская средняя школа с углубленным изучением отдельных предметов им. Героя Советского Союза Семенова П.А." </t>
  </si>
  <si>
    <t>Чижова Любовь Ивановна</t>
  </si>
  <si>
    <t>директор</t>
  </si>
  <si>
    <t>8(84495) 33257</t>
  </si>
  <si>
    <t>chizhova.2012@yandex.ru</t>
  </si>
  <si>
    <t xml:space="preserve">http://sochprimorskay.ucoz.ru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</si>
</sst>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2" workbookViewId="0">
      <selection activeCell="F191" sqref="F191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71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142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142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228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229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2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228</v>
      </c>
      <c r="K97" s="152"/>
      <c r="L97" s="152"/>
      <c r="M97" s="152"/>
      <c r="N97" s="36">
        <v>2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>
        <v>0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3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30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20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228</v>
      </c>
      <c r="K106" s="152"/>
      <c r="L106" s="152"/>
      <c r="M106" s="152"/>
      <c r="N106" s="36">
        <v>10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10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29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0.72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0.33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3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290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27</v>
      </c>
      <c r="K128" s="130"/>
      <c r="L128" s="130"/>
      <c r="M128" s="131"/>
      <c r="N128" s="115">
        <v>0.68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13</v>
      </c>
      <c r="K129" s="130"/>
      <c r="L129" s="130"/>
      <c r="M129" s="131"/>
      <c r="N129" s="115">
        <v>0.32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11</v>
      </c>
      <c r="K131" s="130"/>
      <c r="L131" s="130"/>
      <c r="M131" s="131"/>
      <c r="N131" s="115">
        <v>0.28000000000000003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6</v>
      </c>
      <c r="K132" s="130"/>
      <c r="L132" s="130"/>
      <c r="M132" s="131"/>
      <c r="N132" s="115">
        <v>0.15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23</v>
      </c>
      <c r="K133" s="130"/>
      <c r="L133" s="130"/>
      <c r="M133" s="131"/>
      <c r="N133" s="115">
        <v>0.56999999999999995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0</v>
      </c>
      <c r="O138" s="36"/>
      <c r="P138" s="36">
        <v>1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>
        <v>1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1</v>
      </c>
      <c r="K140" s="36"/>
      <c r="L140" s="36">
        <v>0</v>
      </c>
      <c r="M140" s="36"/>
      <c r="N140" s="36">
        <v>0</v>
      </c>
      <c r="O140" s="36"/>
      <c r="P140" s="36">
        <v>1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1</v>
      </c>
      <c r="K145" s="36"/>
      <c r="L145" s="36">
        <v>0</v>
      </c>
      <c r="M145" s="36"/>
      <c r="N145" s="36">
        <v>1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1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3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53</v>
      </c>
      <c r="M154" s="103"/>
      <c r="N154" s="103">
        <v>0</v>
      </c>
      <c r="O154" s="103"/>
      <c r="P154" s="103">
        <v>1</v>
      </c>
      <c r="Q154" s="103"/>
    </row>
    <row r="155" spans="2:17" ht="15.75" thickBot="1" x14ac:dyDescent="0.3">
      <c r="B155" s="108">
        <v>2</v>
      </c>
      <c r="C155" s="109"/>
      <c r="D155" s="103">
        <v>2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42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2</v>
      </c>
      <c r="E156" s="103"/>
      <c r="F156" s="103">
        <v>1</v>
      </c>
      <c r="G156" s="103"/>
      <c r="H156" s="103">
        <v>0</v>
      </c>
      <c r="I156" s="103"/>
      <c r="J156" s="103">
        <v>0</v>
      </c>
      <c r="K156" s="103"/>
      <c r="L156" s="103">
        <v>36</v>
      </c>
      <c r="M156" s="103"/>
      <c r="N156" s="103">
        <v>1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2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39</v>
      </c>
      <c r="M157" s="103"/>
      <c r="N157" s="103">
        <v>0</v>
      </c>
      <c r="O157" s="103"/>
      <c r="P157" s="103">
        <v>1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9</v>
      </c>
      <c r="E160" s="107"/>
      <c r="F160" s="107">
        <f t="shared" ref="F160" si="0">SUM(F154:G159)</f>
        <v>1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170</v>
      </c>
      <c r="M160" s="107"/>
      <c r="N160" s="107">
        <f t="shared" ref="N160" si="4">SUM(N154:O159)</f>
        <v>1</v>
      </c>
      <c r="O160" s="107"/>
      <c r="P160" s="107">
        <f t="shared" ref="P160" si="5">SUM(P154:Q159)</f>
        <v>2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21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2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34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2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31</v>
      </c>
      <c r="M163" s="103"/>
      <c r="N163" s="103">
        <v>0</v>
      </c>
      <c r="O163" s="103"/>
      <c r="P163" s="103">
        <v>1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1</v>
      </c>
      <c r="G164" s="103"/>
      <c r="H164" s="103">
        <v>0</v>
      </c>
      <c r="I164" s="103"/>
      <c r="J164" s="103">
        <v>0</v>
      </c>
      <c r="K164" s="103"/>
      <c r="L164" s="103">
        <v>23</v>
      </c>
      <c r="M164" s="103"/>
      <c r="N164" s="103">
        <v>1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2</v>
      </c>
      <c r="E165" s="103"/>
      <c r="F165" s="103">
        <v>1</v>
      </c>
      <c r="G165" s="103"/>
      <c r="H165" s="103">
        <v>0</v>
      </c>
      <c r="I165" s="103"/>
      <c r="J165" s="103">
        <v>0</v>
      </c>
      <c r="K165" s="103"/>
      <c r="L165" s="103">
        <v>37</v>
      </c>
      <c r="M165" s="103"/>
      <c r="N165" s="103">
        <v>0</v>
      </c>
      <c r="O165" s="103"/>
      <c r="P165" s="103">
        <v>3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8</v>
      </c>
      <c r="E167" s="107"/>
      <c r="F167" s="107">
        <f t="shared" ref="F167" si="6">SUM(F161:G166)</f>
        <v>2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146</v>
      </c>
      <c r="M167" s="107"/>
      <c r="N167" s="107">
        <f t="shared" ref="N167" si="10">SUM(N161:O166)</f>
        <v>1</v>
      </c>
      <c r="O167" s="107"/>
      <c r="P167" s="107">
        <f t="shared" ref="P167" si="11">SUM(P161:Q166)</f>
        <v>4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19</v>
      </c>
      <c r="M168" s="103"/>
      <c r="N168" s="103">
        <v>0</v>
      </c>
      <c r="O168" s="103"/>
      <c r="P168" s="103">
        <v>1</v>
      </c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6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25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1</v>
      </c>
      <c r="Q170" s="105"/>
    </row>
    <row r="171" spans="2:17" x14ac:dyDescent="0.25">
      <c r="B171" s="108" t="s">
        <v>158</v>
      </c>
      <c r="C171" s="108"/>
      <c r="D171" s="106">
        <f>SUM(D160,D167,D170)</f>
        <v>19</v>
      </c>
      <c r="E171" s="106"/>
      <c r="F171" s="106">
        <f t="shared" ref="F171" si="18">SUM(F160,F167,F170)</f>
        <v>3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341</v>
      </c>
      <c r="M171" s="106"/>
      <c r="N171" s="106">
        <f t="shared" ref="N171" si="22">SUM(N160,N167,N170)</f>
        <v>2</v>
      </c>
      <c r="O171" s="106"/>
      <c r="P171" s="106">
        <f t="shared" ref="P171" si="23">SUM(P160,P167,P170)</f>
        <v>7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/>
      <c r="K176" s="130"/>
      <c r="L176" s="130"/>
      <c r="M176" s="131"/>
      <c r="N176" s="129"/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/>
      <c r="K177" s="130"/>
      <c r="L177" s="130"/>
      <c r="M177" s="131"/>
      <c r="N177" s="129"/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/>
      <c r="K178" s="130"/>
      <c r="L178" s="130"/>
      <c r="M178" s="131"/>
      <c r="N178" s="129"/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/>
      <c r="K179" s="130"/>
      <c r="L179" s="130"/>
      <c r="M179" s="131"/>
      <c r="N179" s="129"/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/>
      <c r="K180" s="130"/>
      <c r="L180" s="130"/>
      <c r="M180" s="131"/>
      <c r="N180" s="129"/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/>
      <c r="K181" s="130"/>
      <c r="L181" s="130"/>
      <c r="M181" s="131"/>
      <c r="N181" s="129"/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/>
      <c r="K182" s="130"/>
      <c r="L182" s="130"/>
      <c r="M182" s="131"/>
      <c r="N182" s="129"/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/>
      <c r="K183" s="130"/>
      <c r="L183" s="130"/>
      <c r="M183" s="131"/>
      <c r="N183" s="129"/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3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/>
      <c r="K185" s="130"/>
      <c r="L185" s="130"/>
      <c r="M185" s="131"/>
      <c r="N185" s="129"/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3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3</v>
      </c>
      <c r="K211" s="36"/>
      <c r="L211" s="69">
        <f>SUM(N211:Q211)</f>
        <v>3</v>
      </c>
      <c r="M211" s="69"/>
      <c r="N211" s="36">
        <v>2</v>
      </c>
      <c r="O211" s="36"/>
      <c r="P211" s="36">
        <v>1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16</v>
      </c>
      <c r="J239" s="46"/>
      <c r="K239" s="47"/>
      <c r="L239" s="36">
        <v>9</v>
      </c>
      <c r="M239" s="36"/>
      <c r="N239" s="36"/>
      <c r="O239" s="36">
        <v>7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2016-09-21T13:10:12Z</cp:lastPrinted>
  <dcterms:created xsi:type="dcterms:W3CDTF">2016-04-14T14:10:28Z</dcterms:created>
  <dcterms:modified xsi:type="dcterms:W3CDTF">2016-10-13T09:32:19Z</dcterms:modified>
</cp:coreProperties>
</file>